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14_{28066F67-0964-4764-84E3-E9DEC98225F0}" xr6:coauthVersionLast="47" xr6:coauthVersionMax="47" xr10:uidLastSave="{00000000-0000-0000-0000-000000000000}"/>
  <bookViews>
    <workbookView xWindow="-110" yWindow="-110" windowWidth="19420" windowHeight="12300" tabRatio="599" activeTab="2" xr2:uid="{00000000-000D-0000-FFFF-FFFF00000000}"/>
  </bookViews>
  <sheets>
    <sheet name="Information" sheetId="3" r:id="rId1"/>
    <sheet name="Table_1" sheetId="1" r:id="rId2"/>
    <sheet name="Table_2" sheetId="8" r:id="rId3"/>
  </sheets>
  <definedNames>
    <definedName name="_xlnm._FilterDatabase" localSheetId="1" hidden="1">Table_1!$A$2:$N$30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<sst xmlns="http://schemas.openxmlformats.org/spreadsheetml/2006/main" count="211" uniqueCount="164">
  <si>
    <t>Areas</t>
  </si>
  <si>
    <t>Ownership</t>
  </si>
  <si>
    <t>Union</t>
  </si>
  <si>
    <t>Union acronym</t>
  </si>
  <si>
    <t>Union Local</t>
  </si>
  <si>
    <t>Work stoppage beginning date</t>
  </si>
  <si>
    <t>Work stoppage ending date</t>
  </si>
  <si>
    <t>January</t>
  </si>
  <si>
    <t>Month</t>
  </si>
  <si>
    <t>Private industry</t>
  </si>
  <si>
    <t>Industry code [1]</t>
  </si>
  <si>
    <t>[1] Industry code is determined using 2017 North American Industry Classification System (NAICS).</t>
  </si>
  <si>
    <t>[3] The cumulative length of the work stoppage as measured in weekdays, Monday through Friday, excluding weekends and Federal holidays.</t>
  </si>
  <si>
    <t>Employers involved</t>
  </si>
  <si>
    <t>Work Stoppages in the United States</t>
  </si>
  <si>
    <t>Source: U.S. Bureau of Labor Statistics</t>
  </si>
  <si>
    <t>website: www.bls.gov/wsp</t>
  </si>
  <si>
    <t>email: workstoppagesinfo@bls.gov</t>
  </si>
  <si>
    <t>phone: 202-691-6199</t>
  </si>
  <si>
    <t>Number of stoppages beginning in the month</t>
  </si>
  <si>
    <t>Number of stoppages in effect in the month</t>
  </si>
  <si>
    <t>Notes</t>
  </si>
  <si>
    <t>This file contains detailed stoppage information not available through the public query tools at www.bls.gov/wsp/data/data.htm.</t>
  </si>
  <si>
    <t>[1] The figures are rounded to the nearest hundred. Figures provided by organizations involved may be rounded prior to publication by BLS.</t>
  </si>
  <si>
    <t>Number of workers beginning in the month [1]</t>
  </si>
  <si>
    <t>Number of workers in effect in the month [1]</t>
  </si>
  <si>
    <t>[2] The cumulative length of the work stoppage as measured in weekdays, Monday through Friday, excluding weekends and Federal holidays.</t>
  </si>
  <si>
    <t>Days idle beginning in the month [1] [2]</t>
  </si>
  <si>
    <t>Days idle in effect in the month [1] [2]</t>
  </si>
  <si>
    <t>Days idle as a percentage of total 
working time [3]</t>
  </si>
  <si>
    <t>[3] Calculated by dividing total work days in month by days idle, in effect (column G).</t>
  </si>
  <si>
    <t>[4] Less than 0.005 percent of total estimated working time.</t>
  </si>
  <si>
    <t>Source: U.S. Bureau of Labor Statistics, Work Stoppages Program.</t>
  </si>
  <si>
    <t>Footnotes:</t>
  </si>
  <si>
    <t>[4]</t>
  </si>
  <si>
    <t>[2] The figures are rounded to the nearest hundred. Figures provided by organizations involved may be rounded prior to publication by BLS.</t>
  </si>
  <si>
    <t>Number of workers [2]</t>
  </si>
  <si>
    <t>Number of workdays [3]</t>
  </si>
  <si>
    <t>Days idle, cumulative for this work stoppage</t>
  </si>
  <si>
    <t>[4] Ongoing work stoppage.</t>
  </si>
  <si>
    <t xml:space="preserve">Stoppages continuing from prior years are included in the in-effect counts. The days idle, cumulative days idle, and number of workdays are updated each month for ongoing stoppages. </t>
  </si>
  <si>
    <t>UAW</t>
  </si>
  <si>
    <t>United Auto Workers</t>
  </si>
  <si>
    <t>Table 2. Summary information for work stoppages involving 1,000 or more workers in 2023</t>
  </si>
  <si>
    <t>Table 1. Work stoppages involving 1,000 or more workers in 2023</t>
  </si>
  <si>
    <t xml:space="preserve">The Table_1 tab contains detailed monthly work stoppage activity for the 2023 reference year. </t>
  </si>
  <si>
    <t>The Table_2 tab contains a summary of work stoppage activity for the 2023 reference year. With the exception of days of idleness beginning in the period, all data are included in the public query tools.</t>
  </si>
  <si>
    <t>February</t>
  </si>
  <si>
    <t>University of Michigan</t>
  </si>
  <si>
    <t>MI</t>
  </si>
  <si>
    <t>Graduate Employees’ Organization</t>
  </si>
  <si>
    <t>GEO</t>
  </si>
  <si>
    <t>Ann Arbor</t>
  </si>
  <si>
    <t>State government</t>
  </si>
  <si>
    <t>SEIU</t>
  </si>
  <si>
    <t>March</t>
  </si>
  <si>
    <t>States</t>
  </si>
  <si>
    <t xml:space="preserve">The work stoppage began at 10:24 a.m. on 03/29/2023. Since it was not a full shift, 03/29/2023 is the beginning date of the work stoppage, but it is not counted in the number of workdays lost. </t>
  </si>
  <si>
    <t>April</t>
  </si>
  <si>
    <t>Alliance of Motion Picture and Television Producers</t>
  </si>
  <si>
    <t>Nationwide</t>
  </si>
  <si>
    <t>Writers Guild of America West, Writers Guild of America East</t>
  </si>
  <si>
    <t>WGAW, WGAE</t>
  </si>
  <si>
    <t>May</t>
  </si>
  <si>
    <t>New England Health Care Employees Union SEIU 1199NE</t>
  </si>
  <si>
    <t>1199NE</t>
  </si>
  <si>
    <t>CT</t>
  </si>
  <si>
    <t>Hartford, Cromwell, New London, Manchester, Colchester</t>
  </si>
  <si>
    <t>The New England Healthcare Group</t>
  </si>
  <si>
    <t>University of Washington</t>
  </si>
  <si>
    <t>WA</t>
  </si>
  <si>
    <t>Seattle, WA</t>
  </si>
  <si>
    <t>4121</t>
  </si>
  <si>
    <t>OR</t>
  </si>
  <si>
    <t>Portland, OR</t>
  </si>
  <si>
    <t>Oregon Nurses Association</t>
  </si>
  <si>
    <t>ONA</t>
  </si>
  <si>
    <t>Providence Portland Medical Center</t>
  </si>
  <si>
    <t>Wabtec</t>
  </si>
  <si>
    <t>TX,KS</t>
  </si>
  <si>
    <t>Texas and Kansas</t>
  </si>
  <si>
    <t>PA</t>
  </si>
  <si>
    <t>Erie, PA</t>
  </si>
  <si>
    <t>IAM</t>
  </si>
  <si>
    <t>International Association of Machinists and Aerospace Workers</t>
  </si>
  <si>
    <t>Wichita, Kansas</t>
  </si>
  <si>
    <t>KS</t>
  </si>
  <si>
    <t>United Electrical Workers</t>
  </si>
  <si>
    <t>UE</t>
  </si>
  <si>
    <t xml:space="preserve">National Nurses Organizing Committee and National Nurses United </t>
  </si>
  <si>
    <t>NNOC and NNU</t>
  </si>
  <si>
    <t>June</t>
  </si>
  <si>
    <t>Boeing Spirit AeroSystems</t>
  </si>
  <si>
    <t>Ascension Nurses</t>
  </si>
  <si>
    <t>CNH Industrial</t>
  </si>
  <si>
    <t>IA, WI</t>
  </si>
  <si>
    <t>Burlington, IA; Racine, WI</t>
  </si>
  <si>
    <t>33311, 33312</t>
  </si>
  <si>
    <t>Alta Bates Summit</t>
  </si>
  <si>
    <t>CA</t>
  </si>
  <si>
    <t>Oakland and Berkeley</t>
  </si>
  <si>
    <t>California Nurses Association/National Nurses United</t>
  </si>
  <si>
    <t>NNU</t>
  </si>
  <si>
    <t>Montefiore Medical Center, Mount Sinai Medical Center</t>
  </si>
  <si>
    <t xml:space="preserve">NY </t>
  </si>
  <si>
    <t>New York</t>
  </si>
  <si>
    <t>New York State Nurses Association</t>
  </si>
  <si>
    <t>NYSNA</t>
  </si>
  <si>
    <t>Los Angeles Unified School District</t>
  </si>
  <si>
    <t>Los Angeles</t>
  </si>
  <si>
    <t>Local government</t>
  </si>
  <si>
    <t>Service Employees International Union</t>
  </si>
  <si>
    <t>Local 99</t>
  </si>
  <si>
    <t>Sysco</t>
  </si>
  <si>
    <t>KY, IN, CA, WA</t>
  </si>
  <si>
    <t>Louisville, KY; Indianapolis, IN; Los Angeles, CA; San Francisco, CA; Seattle, WA</t>
  </si>
  <si>
    <t>Teamsters</t>
  </si>
  <si>
    <t>IBT</t>
  </si>
  <si>
    <t>Local 89, 135, 495, 630, 848, 853, 117</t>
  </si>
  <si>
    <t>On 3/27/2023, Local 89 and 135 began a work stoppage with 300 and 135 workers, respectively. Local 495, 630 and 848 began their work stoppage in the afternoon on 3/30/2023. On 4/03/2023 Local 117 began their work stoppage with over 250 workers. The work stoppage beginning date is on 4/03/2023 because the total number of workers was more than 1,000.</t>
  </si>
  <si>
    <t>Rutgers, The State University of New Jersey</t>
  </si>
  <si>
    <t>NJ</t>
  </si>
  <si>
    <t>New Brunswick</t>
  </si>
  <si>
    <r>
      <t>Rutgers American Association of University Professors - American Federation of Teachers</t>
    </r>
    <r>
      <rPr>
        <sz val="12"/>
        <color theme="1"/>
        <rFont val="ＭＳ Ｐゴシック"/>
        <family val="2"/>
        <scheme val="minor"/>
      </rPr>
      <t>,  American Association of University Professors - Biomedical and Health Sciences of New Jersey, and Rutgers Adjunct Faculty Union.</t>
    </r>
  </si>
  <si>
    <t>AAUP-AFT, AAUP-BHSNJ</t>
  </si>
  <si>
    <t>The work stoppage stopped on 04/14/2023. Rutgers and the 3 unions reached a tentative agreement.</t>
  </si>
  <si>
    <t>UCSF Benioff Children's Hospital Oakland</t>
  </si>
  <si>
    <t>Oakland, CA; Walnut Creek, CA</t>
  </si>
  <si>
    <t>National Union of Healthcare Workers, California Nurses Association/National Nurses United, Caregivers and Healthcare Employees Union, International Union of Operating Engineers</t>
  </si>
  <si>
    <t>NUHWA; CNA/NNU; CHEU; IUOE</t>
  </si>
  <si>
    <t>Local 39</t>
  </si>
  <si>
    <t>Oakland Unified School District</t>
  </si>
  <si>
    <t>Oakland, CA</t>
  </si>
  <si>
    <t>Oakland Education Association</t>
  </si>
  <si>
    <t>OEA</t>
  </si>
  <si>
    <t>July</t>
  </si>
  <si>
    <t xml:space="preserve">UNITE HERE </t>
  </si>
  <si>
    <t>Los Angeles and Orange County Hotels</t>
  </si>
  <si>
    <t>Los Angeles, Santa Monica, Anaheim</t>
  </si>
  <si>
    <t>The Alliance of Motion Picture and Television Producers</t>
  </si>
  <si>
    <t>CA, NY</t>
  </si>
  <si>
    <t xml:space="preserve">Screen Actors Guild - American Federation of Television and Radio Artists </t>
  </si>
  <si>
    <t>SAG-AFTRA</t>
  </si>
  <si>
    <t>The 15th was the day the work stoppage officially ended, however,  due to some of the work schedules the last full day of withheld labor was the 14th.</t>
  </si>
  <si>
    <t>Work stoppage officially ended on the 6/29/2023 but workers returned to work on 7/5/2023.</t>
  </si>
  <si>
    <t>August</t>
  </si>
  <si>
    <t>Los Angeles City Workers</t>
  </si>
  <si>
    <t>Private Industry</t>
  </si>
  <si>
    <t>New Jersey's Robert Wood Johnson University Hospital Nurses</t>
  </si>
  <si>
    <t>USW</t>
  </si>
  <si>
    <t>Local 4-200</t>
  </si>
  <si>
    <t>United Steelworkers</t>
  </si>
  <si>
    <t>Local 721</t>
  </si>
  <si>
    <t xml:space="preserve">Local 11 </t>
  </si>
  <si>
    <t>First wave of work stoppages involved 15,000 workers from 7/2 - 5/2023 (1 day); second wave involved 3,200 workers from 7/10 - 15/2023 (5 days); third wave involved 1,800 workers from 7/20/2023 – ongoing (8 days). 4th Stoppage involving an undetermined amount of workers started on 8/30 - ongoing.</t>
  </si>
  <si>
    <t>Last updated: October 10, 2023</t>
  </si>
  <si>
    <t>Blue Cross Blue Shield</t>
  </si>
  <si>
    <t>Ford Motor Co., General Motors Co., and Stellantis</t>
  </si>
  <si>
    <t>Local 1781, Local 2500, Local 2145, and Local 2256</t>
  </si>
  <si>
    <t>September</t>
  </si>
  <si>
    <t>Work stoppage began with 12,700 UAW workers on 9/15;  UAW added 5,600 workers at noon E.T. 9/22 and 7,000 workers at noon E.T. on 9/29. The 7,000 workers were excluded from the days idled in September as they did not miss a full work shift during September.</t>
  </si>
  <si>
    <t>Tentative agreement was reached 9/24. Workers were idled until 12:01 a.m. on 9/27.</t>
  </si>
  <si>
    <t>Detroit, Lansing, Grand Rapids</t>
  </si>
  <si>
    <t>Los Angeles, New York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</si>
</sst>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/dd/yyyy"/>
    <numFmt numFmtId="177" formatCode="0.000000"/>
  </numFmts>
  <fonts count="12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11"/>
      <color rgb="FF00000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name val="ＭＳ Ｐゴシック"/>
      <family val="2"/>
      <scheme val="minor"/>
    </font>
    <font>
      <sz val="12"/>
      <color rgb="FF212529"/>
      <name val="ＭＳ Ｐゴシック"/>
      <family val="2"/>
      <scheme val="minor"/>
    </font>
    <font>
      <sz val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1" xfId="0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/>
    <xf numFmtId="0" fontId="3" fillId="0" borderId="0" xfId="0" applyFont="1"/>
    <xf numFmtId="10" fontId="0" fillId="0" borderId="0" xfId="1" applyNumberFormat="1" applyFont="1"/>
    <xf numFmtId="177" fontId="0" fillId="0" borderId="0" xfId="0" applyNumberFormat="1"/>
    <xf numFmtId="3" fontId="1" fillId="0" borderId="0" xfId="0" applyNumberFormat="1" applyFont="1"/>
    <xf numFmtId="10" fontId="0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3" xfId="0" applyFont="1" applyBorder="1" applyAlignment="1">
      <alignment wrapText="1"/>
    </xf>
    <xf numFmtId="0" fontId="7" fillId="0" borderId="0" xfId="0" applyFont="1"/>
    <xf numFmtId="0" fontId="7" fillId="0" borderId="2" xfId="0" applyFont="1" applyBorder="1"/>
    <xf numFmtId="0" fontId="7" fillId="0" borderId="9" xfId="0" applyFont="1" applyBorder="1"/>
    <xf numFmtId="0" fontId="7" fillId="0" borderId="9" xfId="0" applyFont="1" applyBorder="1" applyAlignment="1">
      <alignment wrapText="1"/>
    </xf>
    <xf numFmtId="0" fontId="7" fillId="0" borderId="3" xfId="0" applyFont="1" applyBorder="1"/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8" xfId="0" applyFont="1" applyBorder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2"/>
  <sheetViews>
    <sheetView zoomScaleNormal="100" workbookViewId="0"/>
  </sheetViews>
  <sheetFormatPr defaultRowHeight="13" x14ac:dyDescent="0.2"/>
  <cols>
    <col min="9" max="9" width="105.81640625" customWidth="1"/>
  </cols>
  <sheetData>
    <row r="1" spans="1:9" ht="21" x14ac:dyDescent="0.3">
      <c r="A1" s="27" t="s">
        <v>14</v>
      </c>
      <c r="I1" s="26"/>
    </row>
    <row r="2" spans="1:9" x14ac:dyDescent="0.2">
      <c r="A2" t="s">
        <v>15</v>
      </c>
      <c r="I2" s="26"/>
    </row>
    <row r="3" spans="1:9" x14ac:dyDescent="0.2">
      <c r="A3" t="s">
        <v>16</v>
      </c>
      <c r="I3" s="26"/>
    </row>
    <row r="4" spans="1:9" x14ac:dyDescent="0.2">
      <c r="A4" t="s">
        <v>17</v>
      </c>
      <c r="I4" s="26"/>
    </row>
    <row r="5" spans="1:9" x14ac:dyDescent="0.2">
      <c r="A5" t="s">
        <v>18</v>
      </c>
      <c r="I5" s="26"/>
    </row>
    <row r="6" spans="1:9" x14ac:dyDescent="0.2">
      <c r="A6" s="21"/>
      <c r="I6" s="26"/>
    </row>
    <row r="7" spans="1:9" x14ac:dyDescent="0.2">
      <c r="A7" t="s">
        <v>155</v>
      </c>
      <c r="I7" s="26"/>
    </row>
    <row r="8" spans="1:9" x14ac:dyDescent="0.2">
      <c r="A8" s="18"/>
      <c r="B8" s="19"/>
      <c r="C8" s="19"/>
      <c r="D8" s="19"/>
      <c r="E8" s="19"/>
      <c r="F8" s="19"/>
      <c r="G8" s="19"/>
      <c r="H8" s="19"/>
      <c r="I8" s="20"/>
    </row>
    <row r="9" spans="1:9" x14ac:dyDescent="0.2">
      <c r="A9" s="11" t="s">
        <v>22</v>
      </c>
      <c r="B9" s="12"/>
      <c r="C9" s="12"/>
      <c r="D9" s="12"/>
      <c r="E9" s="12"/>
      <c r="F9" s="12"/>
      <c r="G9" s="12"/>
      <c r="H9" s="12"/>
      <c r="I9" s="13"/>
    </row>
    <row r="10" spans="1:9" x14ac:dyDescent="0.2">
      <c r="A10" s="21" t="s">
        <v>45</v>
      </c>
      <c r="B10" s="22"/>
      <c r="C10" s="22"/>
      <c r="D10" s="22"/>
      <c r="E10" s="22"/>
      <c r="F10" s="22"/>
      <c r="G10" s="22"/>
      <c r="H10" s="22"/>
      <c r="I10" s="25"/>
    </row>
    <row r="11" spans="1:9" x14ac:dyDescent="0.2">
      <c r="A11" s="21" t="s">
        <v>40</v>
      </c>
      <c r="B11" s="23"/>
      <c r="C11" s="23"/>
      <c r="D11" s="23"/>
      <c r="E11" s="23"/>
      <c r="F11" s="23"/>
      <c r="G11" s="23"/>
      <c r="H11" s="23"/>
      <c r="I11" s="24"/>
    </row>
    <row r="12" spans="1:9" x14ac:dyDescent="0.2">
      <c r="A12" s="18" t="s">
        <v>46</v>
      </c>
      <c r="B12" s="19"/>
      <c r="C12" s="19"/>
      <c r="D12" s="19"/>
      <c r="E12" s="19"/>
      <c r="F12" s="19"/>
      <c r="G12" s="19"/>
      <c r="H12" s="19"/>
      <c r="I12" s="20"/>
    </row>
  </sheetData>
  <phoneticPr fontId="11"/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7"/>
  <sheetViews>
    <sheetView zoomScaleNormal="100" workbookViewId="0">
      <pane ySplit="2" topLeftCell="A3" activePane="bottomLeft" state="frozen"/>
      <selection pane="bottomLeft"/>
    </sheetView>
  </sheetViews>
  <sheetFormatPr defaultColWidth="9.1796875" defaultRowHeight="12" x14ac:dyDescent="0.2"/>
  <cols>
    <col min="1" max="2" width="17" style="1" customWidth="1"/>
    <col min="3" max="3" width="13.1796875" style="1" customWidth="1"/>
    <col min="4" max="4" width="17.1796875" style="1" customWidth="1"/>
    <col min="5" max="5" width="14.54296875" style="1" bestFit="1" customWidth="1"/>
    <col min="6" max="6" width="64.1796875" style="1" customWidth="1"/>
    <col min="7" max="7" width="24" style="1" customWidth="1"/>
    <col min="8" max="8" width="14.453125" style="1" customWidth="1"/>
    <col min="9" max="9" width="15.1796875" style="1" customWidth="1"/>
    <col min="10" max="10" width="17.1796875" style="1" customWidth="1"/>
    <col min="11" max="11" width="24.453125" style="1" bestFit="1" customWidth="1"/>
    <col min="12" max="12" width="15.81640625" style="1" customWidth="1"/>
    <col min="13" max="13" width="19" style="1" customWidth="1"/>
    <col min="14" max="14" width="32.81640625" style="62" customWidth="1"/>
    <col min="15" max="15" width="17.81640625" style="1" customWidth="1"/>
    <col min="16" max="16384" width="9.1796875" style="1"/>
  </cols>
  <sheetData>
    <row r="1" spans="1:14" ht="13" x14ac:dyDescent="0.2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4"/>
    </row>
    <row r="2" spans="1:14" ht="58.25" customHeight="1" x14ac:dyDescent="0.2">
      <c r="A2" s="3" t="s">
        <v>13</v>
      </c>
      <c r="B2" s="3" t="s">
        <v>56</v>
      </c>
      <c r="C2" s="3" t="s">
        <v>0</v>
      </c>
      <c r="D2" s="3" t="s">
        <v>1</v>
      </c>
      <c r="E2" s="2" t="s">
        <v>10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2" t="s">
        <v>36</v>
      </c>
      <c r="L2" s="2" t="s">
        <v>37</v>
      </c>
      <c r="M2" s="2" t="s">
        <v>38</v>
      </c>
      <c r="N2" s="3" t="s">
        <v>21</v>
      </c>
    </row>
    <row r="3" spans="1:14" s="36" customFormat="1" ht="94.25" customHeight="1" x14ac:dyDescent="0.2">
      <c r="A3" s="64" t="s">
        <v>94</v>
      </c>
      <c r="B3" s="41" t="s">
        <v>95</v>
      </c>
      <c r="C3" s="42" t="s">
        <v>96</v>
      </c>
      <c r="D3" s="41" t="s">
        <v>9</v>
      </c>
      <c r="E3" s="43" t="s">
        <v>97</v>
      </c>
      <c r="F3" s="41" t="s">
        <v>42</v>
      </c>
      <c r="G3" s="41" t="s">
        <v>41</v>
      </c>
      <c r="H3" s="41"/>
      <c r="I3" s="44">
        <v>44683</v>
      </c>
      <c r="J3" s="44">
        <v>44947</v>
      </c>
      <c r="K3" s="45">
        <v>1000</v>
      </c>
      <c r="L3" s="45">
        <v>180</v>
      </c>
      <c r="M3" s="45">
        <v>180000</v>
      </c>
      <c r="N3" s="55"/>
    </row>
    <row r="4" spans="1:14" s="36" customFormat="1" ht="131.4" customHeight="1" x14ac:dyDescent="0.2">
      <c r="A4" s="64" t="s">
        <v>98</v>
      </c>
      <c r="B4" s="41" t="s">
        <v>99</v>
      </c>
      <c r="C4" s="42" t="s">
        <v>100</v>
      </c>
      <c r="D4" s="41" t="s">
        <v>9</v>
      </c>
      <c r="E4" s="43">
        <v>622110</v>
      </c>
      <c r="F4" s="41" t="s">
        <v>101</v>
      </c>
      <c r="G4" s="41" t="s">
        <v>102</v>
      </c>
      <c r="H4" s="41"/>
      <c r="I4" s="44">
        <v>44919</v>
      </c>
      <c r="J4" s="44">
        <v>44927</v>
      </c>
      <c r="K4" s="45">
        <v>1800</v>
      </c>
      <c r="L4" s="45">
        <v>4</v>
      </c>
      <c r="M4" s="45">
        <v>7200</v>
      </c>
      <c r="N4" s="55"/>
    </row>
    <row r="5" spans="1:14" s="36" customFormat="1" ht="129.65" customHeight="1" x14ac:dyDescent="0.2">
      <c r="A5" s="64" t="s">
        <v>103</v>
      </c>
      <c r="B5" s="41" t="s">
        <v>104</v>
      </c>
      <c r="C5" s="42" t="s">
        <v>105</v>
      </c>
      <c r="D5" s="41" t="s">
        <v>9</v>
      </c>
      <c r="E5" s="43">
        <v>622120</v>
      </c>
      <c r="F5" s="41" t="s">
        <v>106</v>
      </c>
      <c r="G5" s="41" t="s">
        <v>107</v>
      </c>
      <c r="H5" s="41"/>
      <c r="I5" s="44">
        <v>44935</v>
      </c>
      <c r="J5" s="44">
        <v>44937</v>
      </c>
      <c r="K5" s="45">
        <v>7000</v>
      </c>
      <c r="L5" s="45">
        <v>3</v>
      </c>
      <c r="M5" s="45">
        <f>K5*3</f>
        <v>21000</v>
      </c>
      <c r="N5" s="55"/>
    </row>
    <row r="6" spans="1:14" s="36" customFormat="1" ht="83.4" customHeight="1" x14ac:dyDescent="0.2">
      <c r="A6" s="64" t="s">
        <v>108</v>
      </c>
      <c r="B6" s="41" t="s">
        <v>99</v>
      </c>
      <c r="C6" s="42" t="s">
        <v>109</v>
      </c>
      <c r="D6" s="41" t="s">
        <v>110</v>
      </c>
      <c r="E6" s="43">
        <v>611110</v>
      </c>
      <c r="F6" s="41" t="s">
        <v>111</v>
      </c>
      <c r="G6" s="41" t="s">
        <v>54</v>
      </c>
      <c r="H6" s="41" t="s">
        <v>112</v>
      </c>
      <c r="I6" s="44">
        <v>45006</v>
      </c>
      <c r="J6" s="44">
        <v>45008</v>
      </c>
      <c r="K6" s="45">
        <v>65000</v>
      </c>
      <c r="L6" s="45">
        <v>3</v>
      </c>
      <c r="M6" s="45">
        <v>195000</v>
      </c>
      <c r="N6" s="55"/>
    </row>
    <row r="7" spans="1:14" s="36" customFormat="1" ht="83.4" customHeight="1" x14ac:dyDescent="0.2">
      <c r="A7" s="64" t="s">
        <v>48</v>
      </c>
      <c r="B7" s="41" t="s">
        <v>49</v>
      </c>
      <c r="C7" s="42" t="s">
        <v>52</v>
      </c>
      <c r="D7" s="41" t="s">
        <v>53</v>
      </c>
      <c r="E7" s="43">
        <v>611310</v>
      </c>
      <c r="F7" s="41" t="s">
        <v>50</v>
      </c>
      <c r="G7" s="41" t="s">
        <v>51</v>
      </c>
      <c r="H7" s="41"/>
      <c r="I7" s="44">
        <v>45014</v>
      </c>
      <c r="J7" s="44">
        <v>45163</v>
      </c>
      <c r="K7" s="45">
        <v>2200</v>
      </c>
      <c r="L7" s="45">
        <v>104</v>
      </c>
      <c r="M7" s="45">
        <v>228800</v>
      </c>
      <c r="N7" s="56" t="s">
        <v>57</v>
      </c>
    </row>
    <row r="8" spans="1:14" ht="44.4" customHeight="1" x14ac:dyDescent="0.2">
      <c r="A8" s="64" t="s">
        <v>113</v>
      </c>
      <c r="B8" s="41" t="s">
        <v>114</v>
      </c>
      <c r="C8" s="42" t="s">
        <v>115</v>
      </c>
      <c r="D8" s="41" t="s">
        <v>9</v>
      </c>
      <c r="E8" s="43">
        <v>4842</v>
      </c>
      <c r="F8" s="41" t="s">
        <v>116</v>
      </c>
      <c r="G8" s="41" t="s">
        <v>117</v>
      </c>
      <c r="H8" s="41" t="s">
        <v>118</v>
      </c>
      <c r="I8" s="44">
        <v>45019</v>
      </c>
      <c r="J8" s="44">
        <v>45023</v>
      </c>
      <c r="K8" s="45">
        <v>1300</v>
      </c>
      <c r="L8" s="45">
        <v>5</v>
      </c>
      <c r="M8" s="45">
        <v>6500</v>
      </c>
      <c r="N8" s="56" t="s">
        <v>119</v>
      </c>
    </row>
    <row r="9" spans="1:14" ht="191.4" customHeight="1" x14ac:dyDescent="0.2">
      <c r="A9" s="64" t="s">
        <v>120</v>
      </c>
      <c r="B9" s="41" t="s">
        <v>121</v>
      </c>
      <c r="C9" s="42" t="s">
        <v>122</v>
      </c>
      <c r="D9" s="41" t="s">
        <v>53</v>
      </c>
      <c r="E9" s="43">
        <v>611310</v>
      </c>
      <c r="F9" s="41" t="s">
        <v>123</v>
      </c>
      <c r="G9" s="41" t="s">
        <v>124</v>
      </c>
      <c r="H9" s="41"/>
      <c r="I9" s="44">
        <v>45026</v>
      </c>
      <c r="J9" s="44">
        <v>45030</v>
      </c>
      <c r="K9" s="45">
        <v>9000</v>
      </c>
      <c r="L9" s="45">
        <v>5</v>
      </c>
      <c r="M9" s="45">
        <v>45000</v>
      </c>
      <c r="N9" s="56" t="s">
        <v>125</v>
      </c>
    </row>
    <row r="10" spans="1:14" s="36" customFormat="1" ht="42" x14ac:dyDescent="0.2">
      <c r="A10" s="64" t="s">
        <v>126</v>
      </c>
      <c r="B10" s="41" t="s">
        <v>99</v>
      </c>
      <c r="C10" s="42" t="s">
        <v>127</v>
      </c>
      <c r="D10" s="41" t="s">
        <v>9</v>
      </c>
      <c r="E10" s="43">
        <v>622110</v>
      </c>
      <c r="F10" s="41" t="s">
        <v>128</v>
      </c>
      <c r="G10" s="41" t="s">
        <v>129</v>
      </c>
      <c r="H10" s="41" t="s">
        <v>130</v>
      </c>
      <c r="I10" s="44">
        <v>45035</v>
      </c>
      <c r="J10" s="44">
        <v>45035</v>
      </c>
      <c r="K10" s="45">
        <v>1200</v>
      </c>
      <c r="L10" s="45">
        <v>1</v>
      </c>
      <c r="M10" s="45">
        <v>1200</v>
      </c>
      <c r="N10" s="56"/>
    </row>
    <row r="11" spans="1:14" s="36" customFormat="1" ht="56" x14ac:dyDescent="0.2">
      <c r="A11" s="64" t="s">
        <v>59</v>
      </c>
      <c r="B11" s="41" t="s">
        <v>140</v>
      </c>
      <c r="C11" s="42" t="s">
        <v>163</v>
      </c>
      <c r="D11" s="41" t="s">
        <v>9</v>
      </c>
      <c r="E11" s="43">
        <v>512110</v>
      </c>
      <c r="F11" s="41" t="s">
        <v>61</v>
      </c>
      <c r="G11" s="41" t="s">
        <v>62</v>
      </c>
      <c r="H11" s="41"/>
      <c r="I11" s="44">
        <v>45048</v>
      </c>
      <c r="J11" s="44">
        <v>45193</v>
      </c>
      <c r="K11" s="45">
        <v>11500</v>
      </c>
      <c r="L11" s="45">
        <v>102</v>
      </c>
      <c r="M11" s="45">
        <v>1173000</v>
      </c>
      <c r="N11" s="56" t="s">
        <v>161</v>
      </c>
    </row>
    <row r="12" spans="1:14" s="36" customFormat="1" ht="28" x14ac:dyDescent="0.2">
      <c r="A12" s="64" t="s">
        <v>131</v>
      </c>
      <c r="B12" s="41" t="s">
        <v>99</v>
      </c>
      <c r="C12" s="42" t="s">
        <v>132</v>
      </c>
      <c r="D12" s="41" t="s">
        <v>110</v>
      </c>
      <c r="E12" s="43">
        <v>611110</v>
      </c>
      <c r="F12" s="41" t="s">
        <v>133</v>
      </c>
      <c r="G12" s="41" t="s">
        <v>134</v>
      </c>
      <c r="H12" s="41"/>
      <c r="I12" s="44">
        <v>45050</v>
      </c>
      <c r="J12" s="44">
        <v>45061</v>
      </c>
      <c r="K12" s="45">
        <v>3000</v>
      </c>
      <c r="L12" s="45">
        <v>7</v>
      </c>
      <c r="M12" s="45">
        <v>21000</v>
      </c>
      <c r="N12" s="4"/>
    </row>
    <row r="13" spans="1:14" s="36" customFormat="1" ht="70" x14ac:dyDescent="0.2">
      <c r="A13" s="64" t="s">
        <v>68</v>
      </c>
      <c r="B13" s="41" t="s">
        <v>66</v>
      </c>
      <c r="C13" s="42" t="s">
        <v>67</v>
      </c>
      <c r="D13" s="41" t="s">
        <v>9</v>
      </c>
      <c r="E13" s="43">
        <v>621600</v>
      </c>
      <c r="F13" s="41" t="s">
        <v>64</v>
      </c>
      <c r="G13" s="47" t="s">
        <v>54</v>
      </c>
      <c r="H13" s="41" t="s">
        <v>65</v>
      </c>
      <c r="I13" s="48">
        <v>45070</v>
      </c>
      <c r="J13" s="48">
        <v>45092</v>
      </c>
      <c r="K13" s="49">
        <v>1700</v>
      </c>
      <c r="L13" s="45">
        <v>15</v>
      </c>
      <c r="M13" s="45">
        <v>25500</v>
      </c>
      <c r="N13" s="56" t="s">
        <v>143</v>
      </c>
    </row>
    <row r="14" spans="1:14" s="36" customFormat="1" ht="28" x14ac:dyDescent="0.2">
      <c r="A14" s="64" t="s">
        <v>69</v>
      </c>
      <c r="B14" s="41" t="s">
        <v>70</v>
      </c>
      <c r="C14" s="42" t="s">
        <v>71</v>
      </c>
      <c r="D14" s="41" t="s">
        <v>53</v>
      </c>
      <c r="E14" s="43">
        <v>611310</v>
      </c>
      <c r="F14" s="41" t="s">
        <v>42</v>
      </c>
      <c r="G14" s="41" t="s">
        <v>41</v>
      </c>
      <c r="H14" s="41" t="s">
        <v>72</v>
      </c>
      <c r="I14" s="44">
        <v>45084</v>
      </c>
      <c r="J14" s="44">
        <v>45092</v>
      </c>
      <c r="K14" s="45">
        <v>2400</v>
      </c>
      <c r="L14" s="45">
        <v>7</v>
      </c>
      <c r="M14" s="45">
        <v>16800</v>
      </c>
      <c r="N14" s="56"/>
    </row>
    <row r="15" spans="1:14" s="36" customFormat="1" ht="42" x14ac:dyDescent="0.2">
      <c r="A15" s="64" t="s">
        <v>77</v>
      </c>
      <c r="B15" s="41" t="s">
        <v>73</v>
      </c>
      <c r="C15" s="42" t="s">
        <v>74</v>
      </c>
      <c r="D15" s="41" t="s">
        <v>9</v>
      </c>
      <c r="E15" s="43">
        <v>622120</v>
      </c>
      <c r="F15" s="41" t="s">
        <v>75</v>
      </c>
      <c r="G15" s="41" t="s">
        <v>76</v>
      </c>
      <c r="H15" s="41"/>
      <c r="I15" s="44">
        <v>45096</v>
      </c>
      <c r="J15" s="44">
        <v>45100</v>
      </c>
      <c r="K15" s="45">
        <v>1800</v>
      </c>
      <c r="L15" s="45">
        <v>4</v>
      </c>
      <c r="M15" s="45">
        <v>7200</v>
      </c>
      <c r="N15" s="55"/>
    </row>
    <row r="16" spans="1:14" ht="14" x14ac:dyDescent="0.2">
      <c r="A16" s="51" t="s">
        <v>78</v>
      </c>
      <c r="B16" s="51" t="s">
        <v>81</v>
      </c>
      <c r="C16" s="51" t="s">
        <v>82</v>
      </c>
      <c r="D16" s="41" t="s">
        <v>9</v>
      </c>
      <c r="E16" s="51">
        <v>336000</v>
      </c>
      <c r="F16" s="51" t="s">
        <v>87</v>
      </c>
      <c r="G16" s="51" t="s">
        <v>88</v>
      </c>
      <c r="H16" s="51"/>
      <c r="I16" s="44">
        <v>45099</v>
      </c>
      <c r="J16" s="63">
        <v>45169</v>
      </c>
      <c r="K16" s="52">
        <v>1400</v>
      </c>
      <c r="L16" s="51">
        <v>50</v>
      </c>
      <c r="M16" s="52">
        <v>70000</v>
      </c>
      <c r="N16" s="55"/>
    </row>
    <row r="17" spans="1:14" ht="39" x14ac:dyDescent="0.2">
      <c r="A17" s="64" t="s">
        <v>92</v>
      </c>
      <c r="B17" s="41" t="s">
        <v>86</v>
      </c>
      <c r="C17" s="42" t="s">
        <v>85</v>
      </c>
      <c r="D17" s="41" t="s">
        <v>9</v>
      </c>
      <c r="E17" s="43">
        <v>336400</v>
      </c>
      <c r="F17" s="41" t="s">
        <v>84</v>
      </c>
      <c r="G17" s="41" t="s">
        <v>83</v>
      </c>
      <c r="H17" s="41"/>
      <c r="I17" s="44">
        <v>45100</v>
      </c>
      <c r="J17" s="44">
        <v>45112</v>
      </c>
      <c r="K17" s="45">
        <v>6000</v>
      </c>
      <c r="L17" s="45">
        <v>7</v>
      </c>
      <c r="M17" s="45">
        <v>42000</v>
      </c>
      <c r="N17" s="4" t="s">
        <v>144</v>
      </c>
    </row>
    <row r="18" spans="1:14" ht="28" x14ac:dyDescent="0.2">
      <c r="A18" s="64" t="s">
        <v>93</v>
      </c>
      <c r="B18" s="41" t="s">
        <v>79</v>
      </c>
      <c r="C18" s="42" t="s">
        <v>80</v>
      </c>
      <c r="D18" s="41" t="s">
        <v>9</v>
      </c>
      <c r="E18" s="43">
        <v>621600</v>
      </c>
      <c r="F18" s="41" t="s">
        <v>89</v>
      </c>
      <c r="G18" s="41" t="s">
        <v>90</v>
      </c>
      <c r="H18" s="41"/>
      <c r="I18" s="44">
        <v>45104</v>
      </c>
      <c r="J18" s="44">
        <v>45105</v>
      </c>
      <c r="K18" s="45">
        <v>2000</v>
      </c>
      <c r="L18" s="45">
        <v>1</v>
      </c>
      <c r="M18" s="45">
        <v>2000</v>
      </c>
      <c r="N18" s="4"/>
    </row>
    <row r="19" spans="1:14" ht="171.65" customHeight="1" x14ac:dyDescent="0.2">
      <c r="A19" s="64" t="s">
        <v>137</v>
      </c>
      <c r="B19" s="41" t="s">
        <v>99</v>
      </c>
      <c r="C19" s="42" t="s">
        <v>138</v>
      </c>
      <c r="D19" s="41" t="s">
        <v>9</v>
      </c>
      <c r="E19" s="43">
        <v>721110</v>
      </c>
      <c r="F19" s="41" t="s">
        <v>136</v>
      </c>
      <c r="G19" s="41"/>
      <c r="H19" s="41" t="s">
        <v>153</v>
      </c>
      <c r="I19" s="44">
        <v>45109</v>
      </c>
      <c r="J19" s="44" t="s">
        <v>34</v>
      </c>
      <c r="K19" s="45">
        <v>20000</v>
      </c>
      <c r="L19" s="45">
        <v>57</v>
      </c>
      <c r="M19" s="45">
        <v>122800</v>
      </c>
      <c r="N19" s="4" t="s">
        <v>154</v>
      </c>
    </row>
    <row r="20" spans="1:14" ht="56" x14ac:dyDescent="0.2">
      <c r="A20" s="64" t="s">
        <v>139</v>
      </c>
      <c r="B20" s="41" t="s">
        <v>140</v>
      </c>
      <c r="C20" s="42" t="s">
        <v>163</v>
      </c>
      <c r="D20" s="41" t="s">
        <v>9</v>
      </c>
      <c r="E20" s="43">
        <v>512110</v>
      </c>
      <c r="F20" s="41" t="s">
        <v>141</v>
      </c>
      <c r="G20" s="41" t="s">
        <v>142</v>
      </c>
      <c r="H20" s="41"/>
      <c r="I20" s="44">
        <v>45120</v>
      </c>
      <c r="J20" s="44" t="s">
        <v>34</v>
      </c>
      <c r="K20" s="45">
        <v>160000</v>
      </c>
      <c r="L20" s="45">
        <v>55</v>
      </c>
      <c r="M20" s="45">
        <v>8800000</v>
      </c>
      <c r="N20" s="4"/>
    </row>
    <row r="21" spans="1:14" ht="70" x14ac:dyDescent="0.2">
      <c r="A21" s="64" t="s">
        <v>148</v>
      </c>
      <c r="B21" s="41" t="s">
        <v>121</v>
      </c>
      <c r="C21" s="42" t="s">
        <v>122</v>
      </c>
      <c r="D21" s="41" t="s">
        <v>9</v>
      </c>
      <c r="E21" s="43">
        <v>622120</v>
      </c>
      <c r="F21" s="41" t="s">
        <v>151</v>
      </c>
      <c r="G21" s="41" t="s">
        <v>149</v>
      </c>
      <c r="H21" s="41" t="s">
        <v>150</v>
      </c>
      <c r="I21" s="44">
        <v>45142</v>
      </c>
      <c r="J21" s="44" t="s">
        <v>34</v>
      </c>
      <c r="K21" s="45">
        <v>1700</v>
      </c>
      <c r="L21" s="45">
        <v>40</v>
      </c>
      <c r="M21" s="45">
        <v>68000</v>
      </c>
      <c r="N21" s="4"/>
    </row>
    <row r="22" spans="1:14" ht="28" x14ac:dyDescent="0.2">
      <c r="A22" s="64" t="s">
        <v>146</v>
      </c>
      <c r="B22" s="41" t="s">
        <v>99</v>
      </c>
      <c r="C22" s="42" t="s">
        <v>109</v>
      </c>
      <c r="D22" s="41" t="s">
        <v>147</v>
      </c>
      <c r="E22" s="43">
        <v>5611</v>
      </c>
      <c r="F22" s="54" t="s">
        <v>111</v>
      </c>
      <c r="G22" s="41" t="s">
        <v>54</v>
      </c>
      <c r="H22" s="41" t="s">
        <v>152</v>
      </c>
      <c r="I22" s="44">
        <v>45146</v>
      </c>
      <c r="J22" s="44">
        <v>45146</v>
      </c>
      <c r="K22" s="45">
        <v>11000</v>
      </c>
      <c r="L22" s="45">
        <v>1</v>
      </c>
      <c r="M22" s="45">
        <v>11000</v>
      </c>
      <c r="N22" s="4"/>
    </row>
    <row r="23" spans="1:14" ht="56" x14ac:dyDescent="0.2">
      <c r="A23" s="64" t="s">
        <v>156</v>
      </c>
      <c r="B23" s="41" t="s">
        <v>49</v>
      </c>
      <c r="C23" s="42" t="s">
        <v>162</v>
      </c>
      <c r="D23" s="41" t="s">
        <v>9</v>
      </c>
      <c r="E23" s="43">
        <v>524114</v>
      </c>
      <c r="F23" s="41" t="s">
        <v>42</v>
      </c>
      <c r="G23" s="41" t="s">
        <v>41</v>
      </c>
      <c r="H23" s="41" t="s">
        <v>158</v>
      </c>
      <c r="I23" s="44">
        <v>45182</v>
      </c>
      <c r="J23" s="44" t="s">
        <v>34</v>
      </c>
      <c r="K23" s="45">
        <v>1100</v>
      </c>
      <c r="L23" s="45">
        <v>13</v>
      </c>
      <c r="M23" s="45">
        <v>14300</v>
      </c>
      <c r="N23" s="4"/>
    </row>
    <row r="24" spans="1:14" ht="201" customHeight="1" x14ac:dyDescent="0.2">
      <c r="A24" s="64" t="s">
        <v>157</v>
      </c>
      <c r="B24" s="41" t="s">
        <v>60</v>
      </c>
      <c r="C24" s="42"/>
      <c r="D24" s="41" t="s">
        <v>9</v>
      </c>
      <c r="E24" s="43">
        <v>33611</v>
      </c>
      <c r="F24" s="41" t="s">
        <v>42</v>
      </c>
      <c r="G24" s="41" t="s">
        <v>41</v>
      </c>
      <c r="H24" s="41"/>
      <c r="I24" s="44">
        <v>45184</v>
      </c>
      <c r="J24" s="44" t="s">
        <v>34</v>
      </c>
      <c r="K24" s="45">
        <v>25300</v>
      </c>
      <c r="L24" s="45">
        <v>11</v>
      </c>
      <c r="M24" s="45">
        <v>167700</v>
      </c>
      <c r="N24" s="4" t="s">
        <v>160</v>
      </c>
    </row>
    <row r="25" spans="1:14" ht="14" x14ac:dyDescent="0.2">
      <c r="A25" s="65" t="s">
        <v>33</v>
      </c>
      <c r="B25" s="50"/>
      <c r="C25" s="50"/>
      <c r="D25" s="50"/>
      <c r="E25" s="50"/>
      <c r="F25" s="36"/>
      <c r="G25" s="36"/>
      <c r="H25" s="50"/>
      <c r="I25" s="36"/>
      <c r="J25" s="36"/>
      <c r="K25" s="36"/>
      <c r="L25" s="50"/>
      <c r="M25" s="50"/>
      <c r="N25" s="57"/>
    </row>
    <row r="26" spans="1:14" ht="14" x14ac:dyDescent="0.2">
      <c r="A26" s="37" t="s">
        <v>11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58"/>
    </row>
    <row r="27" spans="1:14" ht="14" x14ac:dyDescent="0.2">
      <c r="A27" s="66" t="s">
        <v>35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59"/>
    </row>
    <row r="28" spans="1:14" ht="14" x14ac:dyDescent="0.2">
      <c r="A28" s="66" t="s">
        <v>12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60"/>
    </row>
    <row r="29" spans="1:14" ht="14" x14ac:dyDescent="0.2">
      <c r="A29" s="37" t="s">
        <v>39</v>
      </c>
      <c r="B29" s="3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1"/>
    </row>
    <row r="30" spans="1:14" ht="14" x14ac:dyDescent="0.2">
      <c r="A30" s="37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61"/>
    </row>
    <row r="33" spans="12:13" x14ac:dyDescent="0.2">
      <c r="L33" s="30"/>
    </row>
    <row r="35" spans="12:13" x14ac:dyDescent="0.2">
      <c r="M35" s="30"/>
    </row>
    <row r="36" spans="12:13" x14ac:dyDescent="0.2">
      <c r="M36" s="30"/>
    </row>
    <row r="37" spans="12:13" x14ac:dyDescent="0.2">
      <c r="M37" s="30"/>
    </row>
  </sheetData>
  <autoFilter ref="A2:N30" xr:uid="{00000000-0009-0000-0000-000001000000}"/>
  <phoneticPr fontId="1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zoomScaleNormal="100" workbookViewId="0"/>
  </sheetViews>
  <sheetFormatPr defaultRowHeight="13" x14ac:dyDescent="0.2"/>
  <cols>
    <col min="1" max="1" width="10.54296875" customWidth="1"/>
    <col min="2" max="2" width="21.453125" customWidth="1"/>
    <col min="3" max="3" width="19.81640625" customWidth="1"/>
    <col min="4" max="4" width="19" customWidth="1"/>
    <col min="5" max="5" width="19.81640625" customWidth="1"/>
    <col min="6" max="6" width="14.54296875" customWidth="1"/>
    <col min="7" max="7" width="12.1796875" customWidth="1"/>
    <col min="8" max="8" width="17.1796875" bestFit="1" customWidth="1"/>
  </cols>
  <sheetData>
    <row r="1" spans="1:8" x14ac:dyDescent="0.2">
      <c r="A1" s="16" t="s">
        <v>43</v>
      </c>
      <c r="B1" s="15"/>
      <c r="C1" s="15"/>
      <c r="D1" s="15"/>
      <c r="E1" s="15"/>
      <c r="F1" s="14"/>
      <c r="G1" s="14"/>
      <c r="H1" s="14"/>
    </row>
    <row r="2" spans="1:8" ht="42.65" customHeight="1" x14ac:dyDescent="0.2">
      <c r="A2" s="32" t="s">
        <v>8</v>
      </c>
      <c r="B2" s="33" t="s">
        <v>19</v>
      </c>
      <c r="C2" s="2" t="s">
        <v>20</v>
      </c>
      <c r="D2" s="33" t="s">
        <v>24</v>
      </c>
      <c r="E2" s="33" t="s">
        <v>25</v>
      </c>
      <c r="F2" s="2" t="s">
        <v>27</v>
      </c>
      <c r="G2" s="2" t="s">
        <v>28</v>
      </c>
      <c r="H2" s="2" t="s">
        <v>29</v>
      </c>
    </row>
    <row r="3" spans="1:8" x14ac:dyDescent="0.2">
      <c r="A3" s="17" t="s">
        <v>7</v>
      </c>
      <c r="B3" s="5">
        <v>1</v>
      </c>
      <c r="C3" s="5">
        <v>2</v>
      </c>
      <c r="D3" s="6">
        <v>7000</v>
      </c>
      <c r="E3" s="6">
        <v>8000</v>
      </c>
      <c r="F3" s="6">
        <v>21000</v>
      </c>
      <c r="G3" s="6">
        <v>34000</v>
      </c>
      <c r="H3" s="31" t="s">
        <v>34</v>
      </c>
    </row>
    <row r="4" spans="1:8" x14ac:dyDescent="0.2">
      <c r="A4" s="17" t="s">
        <v>47</v>
      </c>
      <c r="B4" s="5">
        <v>0</v>
      </c>
      <c r="C4" s="5">
        <v>0</v>
      </c>
      <c r="D4" s="6">
        <v>0</v>
      </c>
      <c r="E4" s="6">
        <v>0</v>
      </c>
      <c r="F4" s="6">
        <v>0</v>
      </c>
      <c r="G4" s="6">
        <v>0</v>
      </c>
      <c r="H4" s="31" t="s">
        <v>34</v>
      </c>
    </row>
    <row r="5" spans="1:8" x14ac:dyDescent="0.2">
      <c r="A5" s="17" t="s">
        <v>55</v>
      </c>
      <c r="B5" s="5">
        <v>2</v>
      </c>
      <c r="C5" s="5">
        <v>2</v>
      </c>
      <c r="D5" s="6">
        <v>67200</v>
      </c>
      <c r="E5" s="6">
        <v>67200</v>
      </c>
      <c r="F5" s="6">
        <v>199400</v>
      </c>
      <c r="G5" s="6">
        <v>199400</v>
      </c>
      <c r="H5" s="31">
        <v>1E-4</v>
      </c>
    </row>
    <row r="6" spans="1:8" x14ac:dyDescent="0.2">
      <c r="A6" s="17" t="s">
        <v>58</v>
      </c>
      <c r="B6" s="5">
        <v>3</v>
      </c>
      <c r="C6" s="5">
        <v>4</v>
      </c>
      <c r="D6" s="6">
        <v>11500</v>
      </c>
      <c r="E6" s="6">
        <v>13700</v>
      </c>
      <c r="F6" s="6">
        <v>52700</v>
      </c>
      <c r="G6" s="6">
        <v>96700</v>
      </c>
      <c r="H6" s="31" t="s">
        <v>34</v>
      </c>
    </row>
    <row r="7" spans="1:8" x14ac:dyDescent="0.2">
      <c r="A7" s="46" t="s">
        <v>63</v>
      </c>
      <c r="B7" s="5">
        <v>3</v>
      </c>
      <c r="C7" s="5">
        <v>4</v>
      </c>
      <c r="D7" s="6">
        <v>16200</v>
      </c>
      <c r="E7" s="6">
        <v>18400</v>
      </c>
      <c r="F7" s="6">
        <v>271000</v>
      </c>
      <c r="G7" s="6">
        <v>319400</v>
      </c>
      <c r="H7" s="31">
        <v>1E-4</v>
      </c>
    </row>
    <row r="8" spans="1:8" x14ac:dyDescent="0.2">
      <c r="A8" s="46" t="s">
        <v>91</v>
      </c>
      <c r="B8" s="5">
        <v>5</v>
      </c>
      <c r="C8" s="5">
        <v>8</v>
      </c>
      <c r="D8" s="6">
        <v>13600</v>
      </c>
      <c r="E8" s="6">
        <v>29000</v>
      </c>
      <c r="F8" s="6">
        <v>71800</v>
      </c>
      <c r="G8" s="6">
        <v>376500</v>
      </c>
      <c r="H8" s="31">
        <v>1E-4</v>
      </c>
    </row>
    <row r="9" spans="1:8" x14ac:dyDescent="0.2">
      <c r="A9" s="46" t="s">
        <v>135</v>
      </c>
      <c r="B9" s="5">
        <v>2</v>
      </c>
      <c r="C9" s="5">
        <v>6</v>
      </c>
      <c r="D9" s="6">
        <v>179950</v>
      </c>
      <c r="E9" s="6">
        <v>201100</v>
      </c>
      <c r="F9" s="6">
        <v>1965000</v>
      </c>
      <c r="G9" s="6">
        <v>2273000</v>
      </c>
      <c r="H9" s="53">
        <v>6.9999999999999999E-4</v>
      </c>
    </row>
    <row r="10" spans="1:8" x14ac:dyDescent="0.2">
      <c r="A10" s="46" t="s">
        <v>145</v>
      </c>
      <c r="B10" s="5">
        <v>2</v>
      </c>
      <c r="C10" s="5">
        <v>7</v>
      </c>
      <c r="D10" s="6">
        <v>12700</v>
      </c>
      <c r="E10" s="6">
        <v>189600</v>
      </c>
      <c r="F10" s="6">
        <v>45000</v>
      </c>
      <c r="G10" s="6">
        <v>4104900</v>
      </c>
      <c r="H10" s="53">
        <v>1.1000000000000001E-3</v>
      </c>
    </row>
    <row r="11" spans="1:8" x14ac:dyDescent="0.2">
      <c r="A11" s="46" t="s">
        <v>159</v>
      </c>
      <c r="B11" s="5">
        <v>2</v>
      </c>
      <c r="C11" s="5">
        <v>6</v>
      </c>
      <c r="D11" s="6">
        <v>26400</v>
      </c>
      <c r="E11" s="6">
        <v>201400</v>
      </c>
      <c r="F11" s="6">
        <v>182000</v>
      </c>
      <c r="G11" s="6">
        <v>3647500</v>
      </c>
      <c r="H11" s="53">
        <v>1.1000000000000001E-3</v>
      </c>
    </row>
    <row r="12" spans="1:8" x14ac:dyDescent="0.2">
      <c r="A12" s="11" t="s">
        <v>33</v>
      </c>
      <c r="B12" s="5"/>
      <c r="C12" s="5"/>
      <c r="D12" s="6"/>
      <c r="E12" s="6"/>
      <c r="F12" s="6"/>
      <c r="G12" s="6"/>
      <c r="H12" s="31"/>
    </row>
    <row r="13" spans="1:8" x14ac:dyDescent="0.2">
      <c r="A13" s="8" t="s">
        <v>23</v>
      </c>
      <c r="B13" s="12"/>
      <c r="C13" s="12"/>
      <c r="D13" s="12"/>
      <c r="E13" s="12"/>
      <c r="F13" s="12"/>
      <c r="G13" s="12"/>
      <c r="H13" s="13"/>
    </row>
    <row r="14" spans="1:8" x14ac:dyDescent="0.2">
      <c r="A14" s="8" t="s">
        <v>26</v>
      </c>
      <c r="B14" s="12"/>
      <c r="C14" s="12"/>
      <c r="D14" s="12"/>
      <c r="E14" s="12"/>
      <c r="F14" s="12"/>
      <c r="G14" s="12"/>
      <c r="H14" s="13"/>
    </row>
    <row r="15" spans="1:8" x14ac:dyDescent="0.2">
      <c r="A15" s="11" t="s">
        <v>30</v>
      </c>
      <c r="B15" s="9"/>
      <c r="C15" s="9"/>
      <c r="D15" s="9"/>
      <c r="E15" s="9"/>
      <c r="F15" s="9"/>
      <c r="G15" s="9"/>
      <c r="H15" s="10"/>
    </row>
    <row r="16" spans="1:8" x14ac:dyDescent="0.2">
      <c r="A16" s="11" t="s">
        <v>31</v>
      </c>
      <c r="B16" s="9"/>
      <c r="C16" s="9"/>
      <c r="D16" s="9"/>
      <c r="E16" s="9"/>
      <c r="F16" s="9"/>
      <c r="G16" s="9"/>
      <c r="H16" s="10"/>
    </row>
    <row r="17" spans="1:8" x14ac:dyDescent="0.2">
      <c r="A17" s="8" t="s">
        <v>32</v>
      </c>
      <c r="B17" s="9"/>
      <c r="C17" s="9"/>
      <c r="D17" s="9"/>
      <c r="E17" s="9"/>
      <c r="F17" s="9"/>
      <c r="G17" s="9"/>
      <c r="H17" s="10"/>
    </row>
    <row r="19" spans="1:8" x14ac:dyDescent="0.2">
      <c r="G19" s="28"/>
    </row>
    <row r="23" spans="1:8" x14ac:dyDescent="0.2">
      <c r="D23" s="34"/>
    </row>
    <row r="24" spans="1:8" x14ac:dyDescent="0.2">
      <c r="G24" s="29"/>
    </row>
  </sheetData>
  <phoneticPr fontId="1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Information</vt:lpstr>
      <vt:lpstr>Table_1</vt:lpstr>
      <vt:lpstr>Table_2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stoppages detailed monthly listing, 2023</dc:title>
  <dc:subject/>
  <dc:creator/>
  <cp:lastModifiedBy/>
  <dcterms:created xsi:type="dcterms:W3CDTF">2021-09-03T12:39:59Z</dcterms:created>
  <dcterms:modified xsi:type="dcterms:W3CDTF">2023-10-30T03:10:44Z</dcterms:modified>
</cp:coreProperties>
</file>